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附件1" sheetId="1" r:id="rId1"/>
  </sheets>
  <calcPr calcId="144525"/>
</workbook>
</file>

<file path=xl/sharedStrings.xml><?xml version="1.0" encoding="utf-8"?>
<sst xmlns="http://schemas.openxmlformats.org/spreadsheetml/2006/main" count="34" uniqueCount="34">
  <si>
    <t>附件</t>
  </si>
  <si>
    <t>2024年度柳林县银行业金融机构支持地方经济考核评价表</t>
  </si>
  <si>
    <t>单位：亿元，个</t>
  </si>
  <si>
    <t>时间：2025年9月1日</t>
  </si>
  <si>
    <t>考核项目</t>
  </si>
  <si>
    <t>总分</t>
  </si>
  <si>
    <t>增量(40分)</t>
  </si>
  <si>
    <t>扩面(20分)</t>
  </si>
  <si>
    <t>提质(35分)</t>
  </si>
  <si>
    <t>降本
(5分)</t>
  </si>
  <si>
    <t>加分项（10分）</t>
  </si>
  <si>
    <t>贷款
增量
(30分)</t>
  </si>
  <si>
    <t>贷款 增速
(5分)</t>
  </si>
  <si>
    <t>存贷比
(5分)</t>
  </si>
  <si>
    <t>企业贷款
首贷户
(5分)</t>
  </si>
  <si>
    <t>企业
贷款
获得率
(5分)</t>
  </si>
  <si>
    <t>政银企  签约项目
履约率
(10分)</t>
  </si>
  <si>
    <t>信用
贷款
户数
(5分)</t>
  </si>
  <si>
    <t>信用
贷款
金额
(5分)</t>
  </si>
  <si>
    <t>小微企
业贷款
(10分)</t>
  </si>
  <si>
    <t>省市县
重点项目
贷款
(15分)</t>
  </si>
  <si>
    <t>银企   招商  (3分)</t>
  </si>
  <si>
    <t>落实工作 布署情况    (小额信贷)
(5分)</t>
  </si>
  <si>
    <t>金融   创新 (2分)</t>
  </si>
  <si>
    <t>农商行</t>
  </si>
  <si>
    <t>农业银行</t>
  </si>
  <si>
    <t>中国银行</t>
  </si>
  <si>
    <t>建设银行</t>
  </si>
  <si>
    <t>工商银行</t>
  </si>
  <si>
    <t>中信银行</t>
  </si>
  <si>
    <t>村镇银行</t>
  </si>
  <si>
    <t>邮储银行</t>
  </si>
  <si>
    <t>民生银行</t>
  </si>
  <si>
    <t>晋商银行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</si>
</sst>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#,##0_ "/>
    <numFmt numFmtId="43" formatCode="_ * #,##0.00_ ;_ * \-#,##0.00_ ;_ * &quot;-&quot;??_ ;_ @_ "/>
    <numFmt numFmtId="177" formatCode="0.0_);[Red]\(0.0\)"/>
    <numFmt numFmtId="178" formatCode="0.0_ "/>
  </numFmts>
  <fonts count="32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color theme="1"/>
      <name val="黑体"/>
      <charset val="134"/>
    </font>
    <font>
      <b/>
      <sz val="14"/>
      <color theme="1"/>
      <name val="宋体"/>
      <charset val="134"/>
      <scheme val="minor"/>
    </font>
    <font>
      <sz val="22"/>
      <color theme="1"/>
      <name val="仿宋"/>
      <charset val="134"/>
    </font>
    <font>
      <sz val="22"/>
      <color theme="1"/>
      <name val="方正小标宋简体"/>
      <charset val="134"/>
    </font>
    <font>
      <b/>
      <sz val="20"/>
      <color theme="1"/>
      <name val="宋体"/>
      <charset val="134"/>
    </font>
    <font>
      <sz val="11"/>
      <color theme="1"/>
      <name val="仿宋_GB2312"/>
      <charset val="134"/>
    </font>
    <font>
      <b/>
      <sz val="11"/>
      <color theme="1"/>
      <name val="黑体"/>
      <charset val="134"/>
    </font>
    <font>
      <b/>
      <sz val="10"/>
      <color theme="1"/>
      <name val="黑体"/>
      <charset val="134"/>
    </font>
    <font>
      <sz val="11"/>
      <name val="仿宋_GB2312"/>
      <charset val="134"/>
    </font>
    <font>
      <sz val="11"/>
      <color theme="1"/>
      <name val="仿宋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</fills>
  <borders count="34">
    <border>
      <left/>
      <right/>
      <top/>
      <bottom/>
      <diagonal/>
    </border>
    <border diagonalDown="1">
      <left style="medium">
        <color auto="1"/>
      </left>
      <right style="medium">
        <color auto="1"/>
      </right>
      <top style="medium">
        <color auto="1"/>
      </top>
      <bottom/>
      <diagonal style="thin">
        <color auto="1"/>
      </diagonal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 diagonalDown="1">
      <left style="medium">
        <color auto="1"/>
      </left>
      <right style="medium">
        <color auto="1"/>
      </right>
      <top/>
      <bottom/>
      <diagonal style="thin">
        <color auto="1"/>
      </diagonal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Down="1">
      <left style="medium">
        <color auto="1"/>
      </left>
      <right style="medium">
        <color auto="1"/>
      </right>
      <top/>
      <bottom style="medium">
        <color auto="1"/>
      </bottom>
      <diagonal style="thin">
        <color auto="1"/>
      </diagonal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6" fillId="8" borderId="2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3" borderId="29" applyNumberFormat="0" applyFont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30" applyNumberFormat="0" applyFill="0" applyAlignment="0" applyProtection="0">
      <alignment vertical="center"/>
    </xf>
    <xf numFmtId="0" fontId="27" fillId="0" borderId="30" applyNumberFormat="0" applyFill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1" fillId="0" borderId="28" applyNumberFormat="0" applyFill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7" fillId="10" borderId="27" applyNumberFormat="0" applyAlignment="0" applyProtection="0">
      <alignment vertical="center"/>
    </xf>
    <xf numFmtId="0" fontId="29" fillId="10" borderId="26" applyNumberFormat="0" applyAlignment="0" applyProtection="0">
      <alignment vertical="center"/>
    </xf>
    <xf numFmtId="0" fontId="30" fillId="20" borderId="32" applyNumberForma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31" fillId="0" borderId="33" applyNumberFormat="0" applyFill="0" applyAlignment="0" applyProtection="0">
      <alignment vertical="center"/>
    </xf>
    <xf numFmtId="0" fontId="28" fillId="0" borderId="31" applyNumberFormat="0" applyFill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</cellStyleXfs>
  <cellXfs count="57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Alignment="1">
      <alignment horizontal="left" vertical="top"/>
    </xf>
    <xf numFmtId="176" fontId="0" fillId="0" borderId="0" xfId="0" applyNumberFormat="1">
      <alignment vertical="center"/>
    </xf>
    <xf numFmtId="0" fontId="4" fillId="0" borderId="0" xfId="0" applyFont="1" applyAlignment="1">
      <alignment horizontal="left" vertical="top"/>
    </xf>
    <xf numFmtId="0" fontId="5" fillId="0" borderId="0" xfId="0" applyFont="1" applyAlignment="1">
      <alignment horizontal="center" vertical="center" wrapText="1"/>
    </xf>
    <xf numFmtId="10" fontId="5" fillId="0" borderId="0" xfId="11" applyNumberFormat="1" applyFont="1" applyFill="1" applyAlignment="1">
      <alignment horizontal="center" vertical="center" wrapText="1"/>
    </xf>
    <xf numFmtId="176" fontId="5" fillId="0" borderId="0" xfId="0" applyNumberFormat="1" applyFont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left" vertical="center"/>
    </xf>
    <xf numFmtId="0" fontId="8" fillId="0" borderId="0" xfId="0" applyFont="1" applyFill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177" fontId="8" fillId="0" borderId="11" xfId="0" applyNumberFormat="1" applyFont="1" applyFill="1" applyBorder="1" applyAlignment="1">
      <alignment horizontal="center" vertical="center"/>
    </xf>
    <xf numFmtId="177" fontId="8" fillId="0" borderId="12" xfId="0" applyNumberFormat="1" applyFont="1" applyFill="1" applyBorder="1" applyAlignment="1">
      <alignment horizontal="center" vertical="center"/>
    </xf>
    <xf numFmtId="177" fontId="8" fillId="0" borderId="12" xfId="0" applyNumberFormat="1" applyFont="1" applyFill="1" applyBorder="1" applyAlignment="1">
      <alignment horizontal="center" vertical="center" wrapText="1"/>
    </xf>
    <xf numFmtId="177" fontId="8" fillId="0" borderId="5" xfId="0" applyNumberFormat="1" applyFont="1" applyFill="1" applyBorder="1" applyAlignment="1">
      <alignment horizontal="center" vertical="center"/>
    </xf>
    <xf numFmtId="177" fontId="8" fillId="0" borderId="6" xfId="0" applyNumberFormat="1" applyFont="1" applyFill="1" applyBorder="1" applyAlignment="1">
      <alignment horizontal="center" vertical="center"/>
    </xf>
    <xf numFmtId="177" fontId="8" fillId="0" borderId="6" xfId="0" applyNumberFormat="1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 wrapText="1"/>
    </xf>
    <xf numFmtId="178" fontId="11" fillId="0" borderId="5" xfId="0" applyNumberFormat="1" applyFont="1" applyFill="1" applyBorder="1" applyAlignment="1">
      <alignment horizontal="center" vertical="center"/>
    </xf>
    <xf numFmtId="178" fontId="11" fillId="0" borderId="6" xfId="0" applyNumberFormat="1" applyFont="1" applyFill="1" applyBorder="1" applyAlignment="1">
      <alignment horizontal="center" vertical="center"/>
    </xf>
    <xf numFmtId="177" fontId="11" fillId="0" borderId="6" xfId="0" applyNumberFormat="1" applyFont="1" applyFill="1" applyBorder="1" applyAlignment="1">
      <alignment horizontal="center" vertical="center" wrapText="1"/>
    </xf>
    <xf numFmtId="177" fontId="8" fillId="0" borderId="13" xfId="0" applyNumberFormat="1" applyFont="1" applyFill="1" applyBorder="1" applyAlignment="1">
      <alignment horizontal="center" vertical="center"/>
    </xf>
    <xf numFmtId="177" fontId="8" fillId="0" borderId="14" xfId="0" applyNumberFormat="1" applyFont="1" applyFill="1" applyBorder="1" applyAlignment="1">
      <alignment horizontal="center" vertical="center"/>
    </xf>
    <xf numFmtId="177" fontId="8" fillId="0" borderId="14" xfId="0" applyNumberFormat="1" applyFont="1" applyFill="1" applyBorder="1" applyAlignment="1">
      <alignment horizontal="center" vertical="center" wrapText="1"/>
    </xf>
    <xf numFmtId="177" fontId="12" fillId="0" borderId="0" xfId="0" applyNumberFormat="1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0" borderId="0" xfId="0" applyFont="1" applyFill="1" applyAlignment="1">
      <alignment horizontal="right" vertical="center" wrapText="1"/>
    </xf>
    <xf numFmtId="0" fontId="10" fillId="0" borderId="15" xfId="0" applyFont="1" applyFill="1" applyBorder="1" applyAlignment="1">
      <alignment horizontal="center" vertical="center"/>
    </xf>
    <xf numFmtId="0" fontId="10" fillId="0" borderId="16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 wrapText="1"/>
    </xf>
    <xf numFmtId="0" fontId="10" fillId="0" borderId="17" xfId="0" applyFont="1" applyFill="1" applyBorder="1" applyAlignment="1">
      <alignment horizontal="center" vertical="center"/>
    </xf>
    <xf numFmtId="0" fontId="10" fillId="0" borderId="18" xfId="0" applyFont="1" applyFill="1" applyBorder="1" applyAlignment="1">
      <alignment horizontal="center" vertical="center" wrapText="1"/>
    </xf>
    <xf numFmtId="178" fontId="8" fillId="0" borderId="12" xfId="0" applyNumberFormat="1" applyFont="1" applyFill="1" applyBorder="1" applyAlignment="1">
      <alignment horizontal="center" vertical="center"/>
    </xf>
    <xf numFmtId="177" fontId="8" fillId="0" borderId="19" xfId="0" applyNumberFormat="1" applyFont="1" applyFill="1" applyBorder="1" applyAlignment="1">
      <alignment horizontal="center" vertical="center"/>
    </xf>
    <xf numFmtId="177" fontId="8" fillId="0" borderId="20" xfId="0" applyNumberFormat="1" applyFont="1" applyFill="1" applyBorder="1" applyAlignment="1">
      <alignment horizontal="center" vertical="center"/>
    </xf>
    <xf numFmtId="178" fontId="8" fillId="0" borderId="6" xfId="0" applyNumberFormat="1" applyFont="1" applyFill="1" applyBorder="1" applyAlignment="1">
      <alignment horizontal="center" vertical="center"/>
    </xf>
    <xf numFmtId="177" fontId="8" fillId="0" borderId="21" xfId="0" applyNumberFormat="1" applyFont="1" applyFill="1" applyBorder="1" applyAlignment="1">
      <alignment horizontal="center" vertical="center"/>
    </xf>
    <xf numFmtId="177" fontId="8" fillId="0" borderId="22" xfId="0" applyNumberFormat="1" applyFont="1" applyFill="1" applyBorder="1" applyAlignment="1">
      <alignment horizontal="center" vertical="center"/>
    </xf>
    <xf numFmtId="177" fontId="8" fillId="0" borderId="23" xfId="0" applyNumberFormat="1" applyFont="1" applyFill="1" applyBorder="1" applyAlignment="1">
      <alignment horizontal="center" vertical="center"/>
    </xf>
    <xf numFmtId="177" fontId="11" fillId="0" borderId="21" xfId="0" applyNumberFormat="1" applyFont="1" applyFill="1" applyBorder="1" applyAlignment="1">
      <alignment horizontal="center" vertical="center"/>
    </xf>
    <xf numFmtId="177" fontId="11" fillId="0" borderId="22" xfId="0" applyNumberFormat="1" applyFont="1" applyFill="1" applyBorder="1" applyAlignment="1">
      <alignment horizontal="center" vertical="center"/>
    </xf>
    <xf numFmtId="178" fontId="8" fillId="0" borderId="14" xfId="0" applyNumberFormat="1" applyFont="1" applyFill="1" applyBorder="1" applyAlignment="1">
      <alignment horizontal="center" vertical="center"/>
    </xf>
    <xf numFmtId="177" fontId="8" fillId="0" borderId="24" xfId="0" applyNumberFormat="1" applyFont="1" applyFill="1" applyBorder="1" applyAlignment="1">
      <alignment horizontal="center" vertical="center"/>
    </xf>
    <xf numFmtId="177" fontId="8" fillId="0" borderId="25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1270</xdr:colOff>
      <xdr:row>6</xdr:row>
      <xdr:rowOff>270510</xdr:rowOff>
    </xdr:from>
    <xdr:ext cx="488315" cy="290830"/>
    <xdr:sp>
      <xdr:nvSpPr>
        <xdr:cNvPr id="2" name="矩形 1"/>
        <xdr:cNvSpPr/>
      </xdr:nvSpPr>
      <xdr:spPr>
        <a:xfrm>
          <a:off x="1270" y="1648460"/>
          <a:ext cx="488315" cy="2908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ctr" anchorCtr="0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sz="1200" b="1"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宋体" panose="02010600030101010101" pitchFamily="7" charset="-122"/>
              <a:ea typeface="宋体" panose="02010600030101010101" pitchFamily="7" charset="-122"/>
            </a:rPr>
            <a:t>单位</a:t>
          </a:r>
          <a:endParaRPr lang="zh-CN" altLang="en-US" sz="1200" b="1"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oneCellAnchor>
  <xdr:oneCellAnchor>
    <xdr:from>
      <xdr:col>0</xdr:col>
      <xdr:colOff>226695</xdr:colOff>
      <xdr:row>4</xdr:row>
      <xdr:rowOff>155575</xdr:rowOff>
    </xdr:from>
    <xdr:ext cx="488950" cy="286385"/>
    <xdr:sp>
      <xdr:nvSpPr>
        <xdr:cNvPr id="3" name="矩形 2"/>
        <xdr:cNvSpPr/>
      </xdr:nvSpPr>
      <xdr:spPr>
        <a:xfrm>
          <a:off x="226695" y="1190625"/>
          <a:ext cx="488950" cy="2863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ctr" anchorCtr="0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sz="1200" b="1"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宋体" panose="02010600030101010101" pitchFamily="7" charset="-122"/>
              <a:ea typeface="宋体" panose="02010600030101010101" pitchFamily="7" charset="-122"/>
            </a:rPr>
            <a:t>项目</a:t>
          </a:r>
          <a:endParaRPr lang="zh-CN" altLang="en-US" sz="1200" b="1"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3"/>
  <sheetViews>
    <sheetView tabSelected="1" zoomScale="115" zoomScaleNormal="115" workbookViewId="0">
      <selection activeCell="D11" sqref="D11"/>
    </sheetView>
  </sheetViews>
  <sheetFormatPr defaultColWidth="9" defaultRowHeight="13.5"/>
  <cols>
    <col min="1" max="1" width="9.66666666666667" style="2" customWidth="1"/>
    <col min="2" max="2" width="7.275" style="2" customWidth="1"/>
    <col min="3" max="3" width="7.025" style="2" customWidth="1"/>
    <col min="4" max="4" width="6.95" style="2" customWidth="1"/>
    <col min="5" max="5" width="9.125" style="2" customWidth="1"/>
    <col min="6" max="6" width="6.74166666666667" style="2" customWidth="1"/>
    <col min="7" max="7" width="8.36666666666667" style="2" customWidth="1"/>
    <col min="8" max="8" width="6.19166666666667" style="2" customWidth="1"/>
    <col min="9" max="9" width="6.4" style="2" customWidth="1"/>
    <col min="10" max="10" width="7.5" style="2" customWidth="1"/>
    <col min="11" max="11" width="8.36666666666667" style="2" customWidth="1"/>
    <col min="12" max="12" width="5.65" style="2" customWidth="1"/>
    <col min="13" max="13" width="5.43333333333333" style="2" customWidth="1"/>
    <col min="14" max="14" width="10.3166666666667" style="2" customWidth="1"/>
    <col min="15" max="15" width="5.75833333333333" style="2" customWidth="1"/>
    <col min="16" max="16" width="5.54166666666667" style="2" customWidth="1"/>
    <col min="17" max="16384" width="9" style="2"/>
  </cols>
  <sheetData>
    <row r="1" customFormat="1" ht="11.5" customHeight="1" spans="1:14">
      <c r="A1" s="4" t="s">
        <v>0</v>
      </c>
      <c r="E1" s="5"/>
      <c r="N1" s="5"/>
    </row>
    <row r="2" s="1" customFormat="1" ht="11.5" customHeight="1" spans="1:14">
      <c r="A2" s="6"/>
      <c r="B2" s="7"/>
      <c r="C2" s="8"/>
      <c r="D2" s="7"/>
      <c r="E2" s="9"/>
      <c r="F2" s="7"/>
      <c r="G2" s="7"/>
      <c r="H2" s="7"/>
      <c r="I2" s="38"/>
      <c r="J2" s="7"/>
      <c r="K2" s="7"/>
      <c r="L2" s="7"/>
      <c r="M2" s="7"/>
      <c r="N2" s="9"/>
    </row>
    <row r="3" ht="28.5" spans="1:16">
      <c r="A3" s="10" t="s">
        <v>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</row>
    <row r="4" ht="30" customHeight="1" spans="1:16">
      <c r="A4" s="12" t="s">
        <v>2</v>
      </c>
      <c r="B4" s="12"/>
      <c r="C4" s="12"/>
      <c r="D4" s="12"/>
      <c r="E4" s="13"/>
      <c r="F4" s="13"/>
      <c r="G4" s="13"/>
      <c r="H4" s="13"/>
      <c r="I4" s="13"/>
      <c r="J4" s="13"/>
      <c r="K4" s="13"/>
      <c r="L4" s="39" t="s">
        <v>3</v>
      </c>
      <c r="M4" s="39"/>
      <c r="N4" s="39"/>
      <c r="O4" s="39"/>
      <c r="P4" s="39"/>
    </row>
    <row r="5" spans="1:16">
      <c r="A5" s="14"/>
      <c r="B5" s="15" t="s">
        <v>4</v>
      </c>
      <c r="C5" s="16"/>
      <c r="D5" s="16"/>
      <c r="E5" s="16"/>
      <c r="F5" s="16"/>
      <c r="G5" s="16"/>
      <c r="H5" s="16"/>
      <c r="I5" s="16"/>
      <c r="J5" s="16"/>
      <c r="K5" s="16"/>
      <c r="L5" s="16"/>
      <c r="M5" s="40"/>
      <c r="N5" s="40"/>
      <c r="O5" s="40"/>
      <c r="P5" s="41" t="s">
        <v>5</v>
      </c>
    </row>
    <row r="6" spans="1:16">
      <c r="A6" s="17"/>
      <c r="B6" s="18" t="s">
        <v>6</v>
      </c>
      <c r="C6" s="19"/>
      <c r="D6" s="19"/>
      <c r="E6" s="19" t="s">
        <v>7</v>
      </c>
      <c r="F6" s="19"/>
      <c r="G6" s="19"/>
      <c r="H6" s="19" t="s">
        <v>8</v>
      </c>
      <c r="I6" s="19"/>
      <c r="J6" s="19"/>
      <c r="K6" s="19"/>
      <c r="L6" s="22" t="s">
        <v>9</v>
      </c>
      <c r="M6" s="42" t="s">
        <v>10</v>
      </c>
      <c r="N6" s="42"/>
      <c r="O6" s="42"/>
      <c r="P6" s="43"/>
    </row>
    <row r="7" ht="58" customHeight="1" spans="1:16">
      <c r="A7" s="20"/>
      <c r="B7" s="21" t="s">
        <v>11</v>
      </c>
      <c r="C7" s="22" t="s">
        <v>12</v>
      </c>
      <c r="D7" s="22" t="s">
        <v>13</v>
      </c>
      <c r="E7" s="22" t="s">
        <v>14</v>
      </c>
      <c r="F7" s="22" t="s">
        <v>15</v>
      </c>
      <c r="G7" s="22" t="s">
        <v>16</v>
      </c>
      <c r="H7" s="22" t="s">
        <v>17</v>
      </c>
      <c r="I7" s="22" t="s">
        <v>18</v>
      </c>
      <c r="J7" s="22" t="s">
        <v>19</v>
      </c>
      <c r="K7" s="22" t="s">
        <v>20</v>
      </c>
      <c r="L7" s="44"/>
      <c r="M7" s="22" t="s">
        <v>21</v>
      </c>
      <c r="N7" s="22" t="s">
        <v>22</v>
      </c>
      <c r="O7" s="22" t="s">
        <v>23</v>
      </c>
      <c r="P7" s="43"/>
    </row>
    <row r="8" ht="26" customHeight="1" spans="1:16">
      <c r="A8" s="23" t="s">
        <v>24</v>
      </c>
      <c r="B8" s="24">
        <v>30</v>
      </c>
      <c r="C8" s="25">
        <v>1.54001824789858</v>
      </c>
      <c r="D8" s="26">
        <v>2.65775113195623</v>
      </c>
      <c r="E8" s="26">
        <v>0.862068965517241</v>
      </c>
      <c r="F8" s="26">
        <v>5</v>
      </c>
      <c r="G8" s="26">
        <v>8.88888888888889</v>
      </c>
      <c r="H8" s="26">
        <v>5</v>
      </c>
      <c r="I8" s="26">
        <v>5</v>
      </c>
      <c r="J8" s="26">
        <v>8.08571428571429</v>
      </c>
      <c r="K8" s="26">
        <v>12.6754926108374</v>
      </c>
      <c r="L8" s="45">
        <v>0.399999999999998</v>
      </c>
      <c r="M8" s="25">
        <v>0</v>
      </c>
      <c r="N8" s="25">
        <v>5</v>
      </c>
      <c r="O8" s="46">
        <v>0</v>
      </c>
      <c r="P8" s="47">
        <f t="shared" ref="P8:P17" si="0">SUM(B8:O8)</f>
        <v>85.1099341308126</v>
      </c>
    </row>
    <row r="9" ht="26" customHeight="1" spans="1:16">
      <c r="A9" s="23" t="s">
        <v>25</v>
      </c>
      <c r="B9" s="27">
        <v>12.3989338760511</v>
      </c>
      <c r="C9" s="28">
        <v>4.11161719258384</v>
      </c>
      <c r="D9" s="29">
        <v>1.50706794061665</v>
      </c>
      <c r="E9" s="29">
        <v>0.574712643678161</v>
      </c>
      <c r="F9" s="29">
        <v>4.63414634146342</v>
      </c>
      <c r="G9" s="29">
        <v>10</v>
      </c>
      <c r="H9" s="29">
        <v>0.361142217245241</v>
      </c>
      <c r="I9" s="29">
        <v>1.95558987131897</v>
      </c>
      <c r="J9" s="29">
        <v>1.09651788657584</v>
      </c>
      <c r="K9" s="29">
        <v>0.0694444444444444</v>
      </c>
      <c r="L9" s="48">
        <v>1.75</v>
      </c>
      <c r="M9" s="28">
        <v>3</v>
      </c>
      <c r="N9" s="28">
        <v>5</v>
      </c>
      <c r="O9" s="49">
        <v>0</v>
      </c>
      <c r="P9" s="50">
        <f t="shared" si="0"/>
        <v>46.4591724139777</v>
      </c>
    </row>
    <row r="10" ht="26" customHeight="1" spans="1:16">
      <c r="A10" s="23" t="s">
        <v>26</v>
      </c>
      <c r="B10" s="27">
        <v>8.02519404599597</v>
      </c>
      <c r="C10" s="28">
        <v>5</v>
      </c>
      <c r="D10" s="29">
        <v>2.16480979037302</v>
      </c>
      <c r="E10" s="29">
        <v>0.804597701149425</v>
      </c>
      <c r="F10" s="29">
        <v>1.46017699115044</v>
      </c>
      <c r="G10" s="29">
        <v>10</v>
      </c>
      <c r="H10" s="29">
        <v>0.000349944008958567</v>
      </c>
      <c r="I10" s="29">
        <v>0.655824625374256</v>
      </c>
      <c r="J10" s="29">
        <v>3.65698316040341</v>
      </c>
      <c r="K10" s="29">
        <v>10.0694444444444</v>
      </c>
      <c r="L10" s="48">
        <v>2.5</v>
      </c>
      <c r="M10" s="28">
        <v>0</v>
      </c>
      <c r="N10" s="28">
        <v>0</v>
      </c>
      <c r="O10" s="49">
        <v>0</v>
      </c>
      <c r="P10" s="50">
        <f t="shared" si="0"/>
        <v>44.3373807028999</v>
      </c>
    </row>
    <row r="11" ht="26" customHeight="1" spans="1:16">
      <c r="A11" s="23" t="s">
        <v>27</v>
      </c>
      <c r="B11" s="27">
        <v>0</v>
      </c>
      <c r="C11" s="28">
        <v>0</v>
      </c>
      <c r="D11" s="29">
        <v>1.40235241050418</v>
      </c>
      <c r="E11" s="29">
        <v>5</v>
      </c>
      <c r="F11" s="29">
        <v>4.1371158392435</v>
      </c>
      <c r="G11" s="29">
        <v>10</v>
      </c>
      <c r="H11" s="29">
        <v>0.122480403135498</v>
      </c>
      <c r="I11" s="29">
        <v>0</v>
      </c>
      <c r="J11" s="29">
        <v>5</v>
      </c>
      <c r="K11" s="29">
        <v>0</v>
      </c>
      <c r="L11" s="48">
        <v>4.15</v>
      </c>
      <c r="M11" s="28">
        <v>0</v>
      </c>
      <c r="N11" s="28">
        <v>5</v>
      </c>
      <c r="O11" s="49">
        <v>2</v>
      </c>
      <c r="P11" s="50">
        <f t="shared" si="0"/>
        <v>36.8119486528832</v>
      </c>
    </row>
    <row r="12" ht="26" customHeight="1" spans="1:16">
      <c r="A12" s="23" t="s">
        <v>28</v>
      </c>
      <c r="B12" s="27">
        <v>3.60493769096622</v>
      </c>
      <c r="C12" s="28">
        <v>1.64736785679313</v>
      </c>
      <c r="D12" s="29">
        <v>0.546167631663983</v>
      </c>
      <c r="E12" s="29">
        <v>0.689655172413793</v>
      </c>
      <c r="F12" s="29">
        <v>3.47826086956522</v>
      </c>
      <c r="G12" s="29">
        <v>10</v>
      </c>
      <c r="H12" s="29">
        <v>0.0227463605823068</v>
      </c>
      <c r="I12" s="29">
        <v>0.323555923694407</v>
      </c>
      <c r="J12" s="29">
        <v>2.32333903982388</v>
      </c>
      <c r="K12" s="29">
        <v>0</v>
      </c>
      <c r="L12" s="48">
        <v>1.05</v>
      </c>
      <c r="M12" s="28">
        <v>3</v>
      </c>
      <c r="N12" s="28">
        <v>5</v>
      </c>
      <c r="O12" s="49">
        <v>0</v>
      </c>
      <c r="P12" s="50">
        <f t="shared" si="0"/>
        <v>31.6860305455029</v>
      </c>
    </row>
    <row r="13" ht="26" customHeight="1" spans="1:16">
      <c r="A13" s="23" t="s">
        <v>29</v>
      </c>
      <c r="B13" s="27">
        <v>4.79976719290548</v>
      </c>
      <c r="C13" s="28">
        <v>4.68083585712797</v>
      </c>
      <c r="D13" s="29">
        <v>2.02919834223806</v>
      </c>
      <c r="E13" s="29">
        <v>0</v>
      </c>
      <c r="F13" s="29">
        <v>5</v>
      </c>
      <c r="G13" s="29">
        <v>3.33333333333333</v>
      </c>
      <c r="H13" s="29">
        <v>0.000349944008958567</v>
      </c>
      <c r="I13" s="29">
        <v>0.00028913446556848</v>
      </c>
      <c r="J13" s="29">
        <v>0</v>
      </c>
      <c r="K13" s="29">
        <v>0</v>
      </c>
      <c r="L13" s="48">
        <v>0.5</v>
      </c>
      <c r="M13" s="28">
        <v>0</v>
      </c>
      <c r="N13" s="28">
        <v>5</v>
      </c>
      <c r="O13" s="49">
        <v>0</v>
      </c>
      <c r="P13" s="51">
        <f t="shared" si="0"/>
        <v>25.3437738040794</v>
      </c>
    </row>
    <row r="14" s="2" customFormat="1" ht="26" customHeight="1" spans="1:16">
      <c r="A14" s="23" t="s">
        <v>30</v>
      </c>
      <c r="B14" s="27">
        <v>0.201583366157565</v>
      </c>
      <c r="C14" s="28">
        <v>0.305138282849568</v>
      </c>
      <c r="D14" s="29">
        <v>1.63033025880947</v>
      </c>
      <c r="E14" s="29">
        <v>0.172413793103448</v>
      </c>
      <c r="F14" s="29">
        <v>4.84375</v>
      </c>
      <c r="G14" s="29">
        <v>10</v>
      </c>
      <c r="H14" s="29">
        <v>0.010498320268757</v>
      </c>
      <c r="I14" s="29">
        <v>0.015034992209561</v>
      </c>
      <c r="J14" s="29">
        <v>0.4</v>
      </c>
      <c r="K14" s="29">
        <v>0</v>
      </c>
      <c r="L14" s="48">
        <v>0.650000000000005</v>
      </c>
      <c r="M14" s="28">
        <v>0</v>
      </c>
      <c r="N14" s="28">
        <v>5</v>
      </c>
      <c r="O14" s="49">
        <v>0</v>
      </c>
      <c r="P14" s="51">
        <f t="shared" si="0"/>
        <v>23.2287490133984</v>
      </c>
    </row>
    <row r="15" s="3" customFormat="1" ht="26" customHeight="1" spans="1:16">
      <c r="A15" s="30" t="s">
        <v>31</v>
      </c>
      <c r="B15" s="31">
        <v>0.113232111773059</v>
      </c>
      <c r="C15" s="32">
        <v>0.65343055961934</v>
      </c>
      <c r="D15" s="33">
        <v>0.122030884553333</v>
      </c>
      <c r="E15" s="33">
        <v>0.172413793103448</v>
      </c>
      <c r="F15" s="33">
        <v>5</v>
      </c>
      <c r="G15" s="33">
        <v>5</v>
      </c>
      <c r="H15" s="33">
        <v>0</v>
      </c>
      <c r="I15" s="33">
        <v>0</v>
      </c>
      <c r="J15" s="33">
        <v>0.2</v>
      </c>
      <c r="K15" s="33">
        <v>0</v>
      </c>
      <c r="L15" s="32">
        <v>5</v>
      </c>
      <c r="M15" s="33">
        <v>0</v>
      </c>
      <c r="N15" s="33">
        <v>5</v>
      </c>
      <c r="O15" s="52">
        <v>0</v>
      </c>
      <c r="P15" s="53">
        <f t="shared" si="0"/>
        <v>21.2611073490492</v>
      </c>
    </row>
    <row r="16" s="2" customFormat="1" ht="26" customHeight="1" spans="1:16">
      <c r="A16" s="23" t="s">
        <v>32</v>
      </c>
      <c r="B16" s="27">
        <v>0.57206090396066</v>
      </c>
      <c r="C16" s="28">
        <v>4.93605399645875</v>
      </c>
      <c r="D16" s="29">
        <v>0.0834348421362092</v>
      </c>
      <c r="E16" s="29">
        <v>0.517241379310345</v>
      </c>
      <c r="F16" s="29">
        <v>1.09756097560976</v>
      </c>
      <c r="G16" s="29">
        <v>8</v>
      </c>
      <c r="H16" s="29">
        <v>0.0031494960806271</v>
      </c>
      <c r="I16" s="29">
        <v>0.0280460431601426</v>
      </c>
      <c r="J16" s="29">
        <v>0.208431559726463</v>
      </c>
      <c r="K16" s="29">
        <v>0</v>
      </c>
      <c r="L16" s="48">
        <v>5</v>
      </c>
      <c r="M16" s="28">
        <v>0</v>
      </c>
      <c r="N16" s="28">
        <v>0</v>
      </c>
      <c r="O16" s="49">
        <v>0</v>
      </c>
      <c r="P16" s="50">
        <f t="shared" si="0"/>
        <v>20.445979196443</v>
      </c>
    </row>
    <row r="17" ht="26" customHeight="1" spans="1:16">
      <c r="A17" s="23" t="s">
        <v>33</v>
      </c>
      <c r="B17" s="34">
        <v>0</v>
      </c>
      <c r="C17" s="35">
        <v>0</v>
      </c>
      <c r="D17" s="36">
        <v>5</v>
      </c>
      <c r="E17" s="36">
        <v>0.172413793103448</v>
      </c>
      <c r="F17" s="36">
        <v>2.54098360655738</v>
      </c>
      <c r="G17" s="36">
        <v>3.33333333333333</v>
      </c>
      <c r="H17" s="36">
        <v>0.0041993281075028</v>
      </c>
      <c r="I17" s="36">
        <v>0.287722911107575</v>
      </c>
      <c r="J17" s="36">
        <v>1.01608917480985</v>
      </c>
      <c r="K17" s="36">
        <v>0.0694444444444444</v>
      </c>
      <c r="L17" s="54">
        <v>2.5</v>
      </c>
      <c r="M17" s="35">
        <v>0</v>
      </c>
      <c r="N17" s="35">
        <v>5</v>
      </c>
      <c r="O17" s="55">
        <v>0</v>
      </c>
      <c r="P17" s="56">
        <f t="shared" si="0"/>
        <v>19.9241865914635</v>
      </c>
    </row>
    <row r="23" spans="2:2">
      <c r="B23" s="37"/>
    </row>
  </sheetData>
  <sortState ref="A6:P15">
    <sortCondition ref="P6:P15" descending="1"/>
  </sortState>
  <mergeCells count="12">
    <mergeCell ref="A3:P3"/>
    <mergeCell ref="A4:D4"/>
    <mergeCell ref="L4:P4"/>
    <mergeCell ref="B5:N5"/>
    <mergeCell ref="B6:D6"/>
    <mergeCell ref="E6:G6"/>
    <mergeCell ref="H6:K6"/>
    <mergeCell ref="M6:O6"/>
    <mergeCell ref="A1:A2"/>
    <mergeCell ref="A5:A7"/>
    <mergeCell ref="L6:L7"/>
    <mergeCell ref="P5:P7"/>
  </mergeCells>
  <pageMargins left="1.37777777777778" right="1.37777777777778" top="1.10208333333333" bottom="1.02361111111111" header="0.5" footer="0.5"/>
  <pageSetup paperSize="9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王建国</dc:creator>
  <cp:lastModifiedBy>Administrator</cp:lastModifiedBy>
  <dcterms:created xsi:type="dcterms:W3CDTF">2023-05-12T11:15:00Z</dcterms:created>
  <dcterms:modified xsi:type="dcterms:W3CDTF">2025-09-11T10:00:45Z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ICV">
    <vt:lpwstr>54EA7A5145B14E869E68455A974319A3</vt:lpwstr>
  </property>
</Properties>
</file>