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<sst xmlns="http://schemas.openxmlformats.org/spreadsheetml/2006/main" count="28" uniqueCount="28">
  <si>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</t>
  </si>
  <si>
    <t>2025年3月残疾人两项补贴发放汇总表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</si>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</sst>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9" sqref="A19:J19"/>
    </sheetView>
  </sheetViews>
  <sheetFormatPr defaultColWidth="9" defaultRowHeight="13.5"/>
  <cols>
    <col min="1" max="1" width="10.7583333333333" customWidth="1"/>
    <col min="2" max="10" width="9.125" customWidth="1"/>
  </cols>
  <sheetData>
    <row r="1" ht="28" customHeight="1" spans="1:1">
      <c r="A1" s="3" t="s">
        <v>0</v>
      </c>
    </row>
    <row r="2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4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7.5" customHeight="1" spans="1:10">
      <c r="A4" s="7" t="s">
        <v>12</v>
      </c>
      <c r="B4" s="8">
        <v>768</v>
      </c>
      <c r="C4" s="9">
        <f>B4*82</f>
        <v>62976</v>
      </c>
      <c r="D4" s="8">
        <v>649</v>
      </c>
      <c r="E4" s="8">
        <f>D4*109</f>
        <v>70741</v>
      </c>
      <c r="F4" s="8">
        <v>204</v>
      </c>
      <c r="G4" s="8">
        <f>F4*54.5</f>
        <v>11118</v>
      </c>
      <c r="H4" s="8">
        <f>D4+F4</f>
        <v>853</v>
      </c>
      <c r="I4" s="8">
        <f>E4+G4</f>
        <v>81859</v>
      </c>
      <c r="J4" s="8">
        <f>C4+I4</f>
        <v>144835</v>
      </c>
    </row>
    <row r="5" ht="37.5" customHeight="1" spans="1:10">
      <c r="A5" s="7" t="s">
        <v>13</v>
      </c>
      <c r="B5" s="8">
        <v>395</v>
      </c>
      <c r="C5" s="9">
        <f t="shared" ref="C5:C19" si="0">B5*82</f>
        <v>32390</v>
      </c>
      <c r="D5" s="8">
        <v>232</v>
      </c>
      <c r="E5" s="8">
        <f t="shared" ref="E5:E19" si="1">D5*109</f>
        <v>25288</v>
      </c>
      <c r="F5" s="8">
        <v>80</v>
      </c>
      <c r="G5" s="8">
        <f t="shared" ref="G5:G19" si="2">F5*54.5</f>
        <v>4360</v>
      </c>
      <c r="H5" s="8">
        <f t="shared" ref="H5:H19" si="3">D5+F5</f>
        <v>312</v>
      </c>
      <c r="I5" s="8">
        <f t="shared" ref="I5:I19" si="4">E5+G5</f>
        <v>29648</v>
      </c>
      <c r="J5" s="8">
        <f t="shared" ref="J5:J19" si="5">C5+I5</f>
        <v>62038</v>
      </c>
    </row>
    <row r="6" ht="37.5" customHeight="1" spans="1:10">
      <c r="A6" s="7" t="s">
        <v>14</v>
      </c>
      <c r="B6" s="8">
        <v>485</v>
      </c>
      <c r="C6" s="9">
        <f t="shared" si="0"/>
        <v>39770</v>
      </c>
      <c r="D6" s="8">
        <v>244</v>
      </c>
      <c r="E6" s="8">
        <f t="shared" si="1"/>
        <v>26596</v>
      </c>
      <c r="F6" s="8">
        <v>77</v>
      </c>
      <c r="G6" s="8">
        <f t="shared" si="2"/>
        <v>4196.5</v>
      </c>
      <c r="H6" s="8">
        <f t="shared" si="3"/>
        <v>321</v>
      </c>
      <c r="I6" s="8">
        <f t="shared" si="4"/>
        <v>30792.5</v>
      </c>
      <c r="J6" s="8">
        <f t="shared" si="5"/>
        <v>70562.5</v>
      </c>
    </row>
    <row r="7" ht="37.5" customHeight="1" spans="1:10">
      <c r="A7" s="7" t="s">
        <v>15</v>
      </c>
      <c r="B7" s="8">
        <v>256</v>
      </c>
      <c r="C7" s="9">
        <f t="shared" si="0"/>
        <v>20992</v>
      </c>
      <c r="D7" s="8">
        <v>164</v>
      </c>
      <c r="E7" s="8">
        <f t="shared" si="1"/>
        <v>17876</v>
      </c>
      <c r="F7" s="8">
        <v>55</v>
      </c>
      <c r="G7" s="8">
        <f t="shared" si="2"/>
        <v>2997.5</v>
      </c>
      <c r="H7" s="8">
        <f t="shared" si="3"/>
        <v>219</v>
      </c>
      <c r="I7" s="8">
        <f t="shared" si="4"/>
        <v>20873.5</v>
      </c>
      <c r="J7" s="8">
        <f t="shared" si="5"/>
        <v>41865.5</v>
      </c>
    </row>
    <row r="8" ht="37.5" customHeight="1" spans="1:10">
      <c r="A8" s="7" t="s">
        <v>16</v>
      </c>
      <c r="B8" s="8">
        <v>231</v>
      </c>
      <c r="C8" s="9">
        <f t="shared" si="0"/>
        <v>18942</v>
      </c>
      <c r="D8" s="8">
        <v>177</v>
      </c>
      <c r="E8" s="8">
        <f t="shared" si="1"/>
        <v>19293</v>
      </c>
      <c r="F8" s="8">
        <v>44</v>
      </c>
      <c r="G8" s="8">
        <f t="shared" si="2"/>
        <v>2398</v>
      </c>
      <c r="H8" s="8">
        <f t="shared" si="3"/>
        <v>221</v>
      </c>
      <c r="I8" s="8">
        <f t="shared" si="4"/>
        <v>21691</v>
      </c>
      <c r="J8" s="8">
        <f t="shared" si="5"/>
        <v>40633</v>
      </c>
    </row>
    <row r="9" ht="37.5" customHeight="1" spans="1:10">
      <c r="A9" s="7" t="s">
        <v>17</v>
      </c>
      <c r="B9" s="8">
        <v>479</v>
      </c>
      <c r="C9" s="9">
        <f t="shared" si="0"/>
        <v>39278</v>
      </c>
      <c r="D9" s="8">
        <v>235</v>
      </c>
      <c r="E9" s="8">
        <f t="shared" si="1"/>
        <v>25615</v>
      </c>
      <c r="F9" s="8">
        <v>85</v>
      </c>
      <c r="G9" s="8">
        <f t="shared" si="2"/>
        <v>4632.5</v>
      </c>
      <c r="H9" s="8">
        <f t="shared" si="3"/>
        <v>320</v>
      </c>
      <c r="I9" s="8">
        <f t="shared" si="4"/>
        <v>30247.5</v>
      </c>
      <c r="J9" s="8">
        <f t="shared" si="5"/>
        <v>69525.5</v>
      </c>
    </row>
    <row r="10" ht="37.5" customHeight="1" spans="1:10">
      <c r="A10" s="7" t="s">
        <v>18</v>
      </c>
      <c r="B10" s="8">
        <v>359</v>
      </c>
      <c r="C10" s="9">
        <f t="shared" si="0"/>
        <v>29438</v>
      </c>
      <c r="D10" s="8">
        <v>217</v>
      </c>
      <c r="E10" s="8">
        <f t="shared" si="1"/>
        <v>23653</v>
      </c>
      <c r="F10" s="8">
        <v>58</v>
      </c>
      <c r="G10" s="8">
        <f t="shared" si="2"/>
        <v>3161</v>
      </c>
      <c r="H10" s="8">
        <f t="shared" si="3"/>
        <v>275</v>
      </c>
      <c r="I10" s="8">
        <f t="shared" si="4"/>
        <v>26814</v>
      </c>
      <c r="J10" s="8">
        <f t="shared" si="5"/>
        <v>56252</v>
      </c>
    </row>
    <row r="11" ht="37.5" customHeight="1" spans="1:10">
      <c r="A11" s="7" t="s">
        <v>19</v>
      </c>
      <c r="B11" s="8">
        <v>282</v>
      </c>
      <c r="C11" s="9">
        <f t="shared" si="0"/>
        <v>23124</v>
      </c>
      <c r="D11" s="8">
        <v>166</v>
      </c>
      <c r="E11" s="8">
        <f t="shared" si="1"/>
        <v>18094</v>
      </c>
      <c r="F11" s="8">
        <v>51</v>
      </c>
      <c r="G11" s="8">
        <f t="shared" si="2"/>
        <v>2779.5</v>
      </c>
      <c r="H11" s="8">
        <f t="shared" si="3"/>
        <v>217</v>
      </c>
      <c r="I11" s="8">
        <f t="shared" si="4"/>
        <v>20873.5</v>
      </c>
      <c r="J11" s="8">
        <f t="shared" si="5"/>
        <v>43997.5</v>
      </c>
    </row>
    <row r="12" ht="37.5" customHeight="1" spans="1:10">
      <c r="A12" s="7" t="s">
        <v>20</v>
      </c>
      <c r="B12" s="8">
        <v>247</v>
      </c>
      <c r="C12" s="9">
        <f t="shared" si="0"/>
        <v>20254</v>
      </c>
      <c r="D12" s="8">
        <v>148</v>
      </c>
      <c r="E12" s="8">
        <f t="shared" si="1"/>
        <v>16132</v>
      </c>
      <c r="F12" s="8">
        <v>63</v>
      </c>
      <c r="G12" s="8">
        <f t="shared" si="2"/>
        <v>3433.5</v>
      </c>
      <c r="H12" s="8">
        <f t="shared" si="3"/>
        <v>211</v>
      </c>
      <c r="I12" s="8">
        <f t="shared" si="4"/>
        <v>19565.5</v>
      </c>
      <c r="J12" s="8">
        <f t="shared" si="5"/>
        <v>39819.5</v>
      </c>
    </row>
    <row r="13" ht="37.5" customHeight="1" spans="1:10">
      <c r="A13" s="7" t="s">
        <v>21</v>
      </c>
      <c r="B13" s="8">
        <v>299</v>
      </c>
      <c r="C13" s="9">
        <f t="shared" si="0"/>
        <v>24518</v>
      </c>
      <c r="D13" s="8">
        <v>201</v>
      </c>
      <c r="E13" s="8">
        <f t="shared" si="1"/>
        <v>21909</v>
      </c>
      <c r="F13" s="8">
        <v>71</v>
      </c>
      <c r="G13" s="8">
        <f t="shared" si="2"/>
        <v>3869.5</v>
      </c>
      <c r="H13" s="8">
        <f t="shared" si="3"/>
        <v>272</v>
      </c>
      <c r="I13" s="8">
        <f t="shared" si="4"/>
        <v>25778.5</v>
      </c>
      <c r="J13" s="8">
        <f t="shared" si="5"/>
        <v>50296.5</v>
      </c>
    </row>
    <row r="14" ht="37.5" customHeight="1" spans="1:10">
      <c r="A14" s="7" t="s">
        <v>22</v>
      </c>
      <c r="B14" s="8">
        <v>414</v>
      </c>
      <c r="C14" s="9">
        <f t="shared" si="0"/>
        <v>33948</v>
      </c>
      <c r="D14" s="8">
        <v>173</v>
      </c>
      <c r="E14" s="8">
        <f t="shared" si="1"/>
        <v>18857</v>
      </c>
      <c r="F14" s="8">
        <v>89</v>
      </c>
      <c r="G14" s="8">
        <f t="shared" si="2"/>
        <v>4850.5</v>
      </c>
      <c r="H14" s="8">
        <f t="shared" si="3"/>
        <v>262</v>
      </c>
      <c r="I14" s="8">
        <f t="shared" si="4"/>
        <v>23707.5</v>
      </c>
      <c r="J14" s="8">
        <f t="shared" si="5"/>
        <v>57655.5</v>
      </c>
    </row>
    <row r="15" ht="37.5" customHeight="1" spans="1:10">
      <c r="A15" s="7" t="s">
        <v>23</v>
      </c>
      <c r="B15" s="8">
        <v>466</v>
      </c>
      <c r="C15" s="9">
        <f t="shared" si="0"/>
        <v>38212</v>
      </c>
      <c r="D15" s="8">
        <v>259</v>
      </c>
      <c r="E15" s="8">
        <f t="shared" si="1"/>
        <v>28231</v>
      </c>
      <c r="F15" s="8">
        <v>80</v>
      </c>
      <c r="G15" s="8">
        <f t="shared" si="2"/>
        <v>4360</v>
      </c>
      <c r="H15" s="8">
        <f t="shared" si="3"/>
        <v>339</v>
      </c>
      <c r="I15" s="8">
        <f t="shared" si="4"/>
        <v>32591</v>
      </c>
      <c r="J15" s="8">
        <f t="shared" si="5"/>
        <v>70803</v>
      </c>
    </row>
    <row r="16" ht="37.5" customHeight="1" spans="1:10">
      <c r="A16" s="7" t="s">
        <v>24</v>
      </c>
      <c r="B16" s="8">
        <v>211</v>
      </c>
      <c r="C16" s="9">
        <f t="shared" si="0"/>
        <v>17302</v>
      </c>
      <c r="D16" s="8">
        <v>123</v>
      </c>
      <c r="E16" s="8">
        <f t="shared" si="1"/>
        <v>13407</v>
      </c>
      <c r="F16" s="8">
        <v>51</v>
      </c>
      <c r="G16" s="8">
        <f t="shared" si="2"/>
        <v>2779.5</v>
      </c>
      <c r="H16" s="8">
        <f t="shared" si="3"/>
        <v>174</v>
      </c>
      <c r="I16" s="8">
        <f t="shared" si="4"/>
        <v>16186.5</v>
      </c>
      <c r="J16" s="8">
        <f t="shared" si="5"/>
        <v>33488.5</v>
      </c>
    </row>
    <row r="17" ht="37.5" customHeight="1" spans="1:10">
      <c r="A17" s="7" t="s">
        <v>25</v>
      </c>
      <c r="B17" s="8">
        <v>193</v>
      </c>
      <c r="C17" s="9">
        <f t="shared" si="0"/>
        <v>15826</v>
      </c>
      <c r="D17" s="8">
        <v>149</v>
      </c>
      <c r="E17" s="8">
        <f t="shared" si="1"/>
        <v>16241</v>
      </c>
      <c r="F17" s="8">
        <v>38</v>
      </c>
      <c r="G17" s="8">
        <f t="shared" si="2"/>
        <v>2071</v>
      </c>
      <c r="H17" s="8">
        <f t="shared" si="3"/>
        <v>187</v>
      </c>
      <c r="I17" s="8">
        <f t="shared" si="4"/>
        <v>18312</v>
      </c>
      <c r="J17" s="8">
        <f t="shared" si="5"/>
        <v>34138</v>
      </c>
    </row>
    <row r="18" ht="37.5" customHeight="1" spans="1:10">
      <c r="A18" s="7" t="s">
        <v>26</v>
      </c>
      <c r="B18" s="8">
        <v>274</v>
      </c>
      <c r="C18" s="9">
        <f t="shared" si="0"/>
        <v>22468</v>
      </c>
      <c r="D18" s="8">
        <v>166</v>
      </c>
      <c r="E18" s="8">
        <f t="shared" si="1"/>
        <v>18094</v>
      </c>
      <c r="F18" s="8">
        <v>54</v>
      </c>
      <c r="G18" s="8">
        <f t="shared" si="2"/>
        <v>2943</v>
      </c>
      <c r="H18" s="8">
        <f t="shared" si="3"/>
        <v>220</v>
      </c>
      <c r="I18" s="8">
        <f t="shared" si="4"/>
        <v>21037</v>
      </c>
      <c r="J18" s="8">
        <f t="shared" si="5"/>
        <v>43505</v>
      </c>
    </row>
    <row r="19" s="2" customFormat="1" ht="37.5" customHeight="1" spans="1:10">
      <c r="A19" s="7" t="s">
        <v>27</v>
      </c>
      <c r="B19" s="8">
        <f>SUM(B4:B18)</f>
        <v>5359</v>
      </c>
      <c r="C19" s="9">
        <f t="shared" si="0"/>
        <v>439438</v>
      </c>
      <c r="D19" s="8">
        <f>SUM(D4:D18)</f>
        <v>3303</v>
      </c>
      <c r="E19" s="8">
        <f t="shared" si="1"/>
        <v>360027</v>
      </c>
      <c r="F19" s="8">
        <f>SUM(F4:F18)</f>
        <v>1100</v>
      </c>
      <c r="G19" s="8">
        <f t="shared" si="2"/>
        <v>59950</v>
      </c>
      <c r="H19" s="8">
        <f t="shared" si="3"/>
        <v>4403</v>
      </c>
      <c r="I19" s="8">
        <f t="shared" si="4"/>
        <v>419977</v>
      </c>
      <c r="J19" s="8">
        <f t="shared" si="5"/>
        <v>859415</v>
      </c>
    </row>
  </sheetData>
  <mergeCells count="1">
    <mergeCell ref="A2:J2"/>
  </mergeCells>
  <pageMargins left="0.590277777777778" right="0.472222222222222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2025-02-28T09:39:55Z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7673E103D669485EA0440132A47773E1</vt:lpwstr>
  </property>
</Properties>
</file>