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3月份汇总表" sheetId="1" r:id="rId1"/>
    <sheet name="3月份孤儿花名表" sheetId="2" r:id="rId2"/>
  </sheets>
  <definedNames/>
  <calcPr fullCalcOnLoad="1"/>
</workbook>
</file>

<file path=xl/sharedStrings.xml><?xml version="1.0" encoding="utf-8"?>
<sst xmlns="http://schemas.openxmlformats.org/spreadsheetml/2006/main" count="91" uniqueCount="88">
  <si>
    <t>2023年3月孤儿基本生活费汇总表</t>
  </si>
  <si>
    <t>乡镇名称</t>
  </si>
  <si>
    <t>孤儿人数</t>
  </si>
  <si>
    <t>保障金             （标准1145元/月/人）</t>
  </si>
  <si>
    <t>3月发放金额</t>
  </si>
  <si>
    <t>备注</t>
  </si>
  <si>
    <t>李家湾乡</t>
  </si>
  <si>
    <t>成家庄镇</t>
  </si>
  <si>
    <t>三交镇</t>
  </si>
  <si>
    <t>高家沟乡</t>
  </si>
  <si>
    <t>孟门镇</t>
  </si>
  <si>
    <t>留誉镇</t>
  </si>
  <si>
    <t>穆村镇</t>
  </si>
  <si>
    <t>石西乡</t>
  </si>
  <si>
    <t>庄上镇</t>
  </si>
  <si>
    <t>金家庄镇</t>
  </si>
  <si>
    <t>贾家垣乡</t>
  </si>
  <si>
    <t>陈家湾镇</t>
  </si>
  <si>
    <t>王家沟乡</t>
  </si>
  <si>
    <t>柳林镇</t>
  </si>
  <si>
    <t>薛村镇</t>
  </si>
  <si>
    <t>合　计</t>
  </si>
  <si>
    <t>2023年3月孤儿基本生活费发放花名表</t>
  </si>
  <si>
    <t>序号</t>
  </si>
  <si>
    <t>姓名</t>
  </si>
  <si>
    <t>3月份生活费</t>
  </si>
  <si>
    <t>信用社账号</t>
  </si>
  <si>
    <t>户口所在地</t>
  </si>
  <si>
    <t>刘晓楠</t>
  </si>
  <si>
    <t>6230515610002035393</t>
  </si>
  <si>
    <t>留誉镇刘家疙瘩村</t>
  </si>
  <si>
    <t>高腾</t>
  </si>
  <si>
    <t>6215805610000319336</t>
  </si>
  <si>
    <t>孟门镇高家塔村</t>
  </si>
  <si>
    <t>车永红</t>
  </si>
  <si>
    <t>6230515610002129022</t>
  </si>
  <si>
    <t>孟门镇马家塔村</t>
  </si>
  <si>
    <t>陈月亿</t>
  </si>
  <si>
    <t>6230515610001476127</t>
  </si>
  <si>
    <t>孟门镇王家也村</t>
  </si>
  <si>
    <t>陈月鑫</t>
  </si>
  <si>
    <t>6215805611000337237</t>
  </si>
  <si>
    <t>冯伟</t>
  </si>
  <si>
    <t>6230515610000875337</t>
  </si>
  <si>
    <t>金家庄乡南辛安村</t>
  </si>
  <si>
    <t>车伟</t>
  </si>
  <si>
    <t>561103010100004521829</t>
  </si>
  <si>
    <t>贾家垣乡车家塔村</t>
  </si>
  <si>
    <t>王锦虎</t>
  </si>
  <si>
    <t>6230515610001010025</t>
  </si>
  <si>
    <t>高家沟乡王家垣村</t>
  </si>
  <si>
    <t>宋丽丽</t>
  </si>
  <si>
    <t>6230515610001354274</t>
  </si>
  <si>
    <t>高家沟乡宋家寨村</t>
  </si>
  <si>
    <t>宋永亮</t>
  </si>
  <si>
    <t>6215805610000477969</t>
  </si>
  <si>
    <t>杨志鹏</t>
  </si>
  <si>
    <t>561254010100001215649</t>
  </si>
  <si>
    <t>陈家湾镇龙门垣村</t>
  </si>
  <si>
    <t>郭嘉祥</t>
  </si>
  <si>
    <t>561151010100002597794</t>
  </si>
  <si>
    <t>陈家湾镇闫家湾村</t>
  </si>
  <si>
    <t>郭嘉瑞</t>
  </si>
  <si>
    <t>561151010100002602006</t>
  </si>
  <si>
    <t>薛景河</t>
  </si>
  <si>
    <t>561103010100004576777</t>
  </si>
  <si>
    <t>柳林镇派出所</t>
  </si>
  <si>
    <t>赵启旺</t>
  </si>
  <si>
    <t>6215805611000199926</t>
  </si>
  <si>
    <t>柳林镇鸦沟村</t>
  </si>
  <si>
    <t>毛国章</t>
  </si>
  <si>
    <t>6215805610000205766</t>
  </si>
  <si>
    <t>柳林镇毛家庄村</t>
  </si>
  <si>
    <t>贾智琪</t>
  </si>
  <si>
    <t>6230515610001427930</t>
  </si>
  <si>
    <t>柳林镇西街</t>
  </si>
  <si>
    <t>侯文帅</t>
  </si>
  <si>
    <t>6230515610001875245</t>
  </si>
  <si>
    <t>李家湾乡韩家坡村</t>
  </si>
  <si>
    <t>崔珊</t>
  </si>
  <si>
    <t>6215805611000196567</t>
  </si>
  <si>
    <t>成家庄镇李家窊村</t>
  </si>
  <si>
    <t>杜宇田</t>
  </si>
  <si>
    <t>6215805611000395276</t>
  </si>
  <si>
    <t>穆村镇杨家坪村</t>
  </si>
  <si>
    <t>张佳宇</t>
  </si>
  <si>
    <t>6230515530001942987</t>
  </si>
  <si>
    <t>西王家沟乡南焉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</si>
</sst>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10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sz val="10"/>
      <color theme="1"/>
      <name val="黑体"/>
      <family val="3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b/>
      <sz val="20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1" fillId="0" borderId="0">
      <alignment/>
      <protection/>
    </xf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1" fillId="0" borderId="0">
      <alignment/>
      <protection/>
    </xf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1" fillId="0" borderId="0">
      <alignment vertical="center"/>
      <protection/>
    </xf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>
      <alignment vertical="center"/>
      <protection/>
    </xf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0" borderId="0">
      <alignment vertical="center"/>
      <protection/>
    </xf>
    <xf numFmtId="0" fontId="31" fillId="31" borderId="0" applyNumberFormat="0" applyBorder="0" applyAlignment="0" applyProtection="0"/>
    <xf numFmtId="0" fontId="31" fillId="0" borderId="0">
      <alignment vertical="center"/>
      <protection/>
    </xf>
    <xf numFmtId="0" fontId="3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51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0" fontId="51" fillId="33" borderId="11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 wrapText="1"/>
    </xf>
    <xf numFmtId="0" fontId="53" fillId="33" borderId="13" xfId="84" applyFont="1" applyFill="1" applyBorder="1" applyAlignment="1">
      <alignment horizontal="center" vertical="center" wrapText="1"/>
      <protection/>
    </xf>
    <xf numFmtId="49" fontId="54" fillId="33" borderId="13" xfId="84" applyNumberFormat="1" applyFont="1" applyFill="1" applyBorder="1" applyAlignment="1">
      <alignment horizontal="center" vertical="center"/>
      <protection/>
    </xf>
    <xf numFmtId="0" fontId="53" fillId="33" borderId="14" xfId="84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34" borderId="13" xfId="0" applyNumberFormat="1" applyFont="1" applyFill="1" applyBorder="1" applyAlignment="1">
      <alignment horizontal="center" vertical="center"/>
    </xf>
    <xf numFmtId="0" fontId="49" fillId="33" borderId="15" xfId="0" applyNumberFormat="1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6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/>
    </xf>
    <xf numFmtId="49" fontId="49" fillId="33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104" applyFont="1" applyBorder="1" applyAlignment="1">
      <alignment horizontal="center" vertical="center" wrapText="1"/>
      <protection/>
    </xf>
    <xf numFmtId="0" fontId="55" fillId="0" borderId="0" xfId="104" applyFont="1" applyBorder="1" applyAlignment="1">
      <alignment horizontal="center" vertical="center" wrapText="1"/>
      <protection/>
    </xf>
    <xf numFmtId="0" fontId="56" fillId="0" borderId="13" xfId="104" applyFont="1" applyBorder="1" applyAlignment="1">
      <alignment horizontal="center" vertical="center"/>
      <protection/>
    </xf>
    <xf numFmtId="0" fontId="56" fillId="0" borderId="13" xfId="104" applyFont="1" applyBorder="1" applyAlignment="1">
      <alignment horizontal="center" vertical="center" wrapText="1"/>
      <protection/>
    </xf>
    <xf numFmtId="0" fontId="0" fillId="0" borderId="13" xfId="104" applyFont="1" applyBorder="1" applyAlignment="1">
      <alignment horizontal="center" vertical="center" wrapText="1"/>
      <protection/>
    </xf>
    <xf numFmtId="0" fontId="0" fillId="0" borderId="13" xfId="104" applyFont="1" applyBorder="1" applyAlignment="1">
      <alignment horizontal="center" vertical="center"/>
      <protection/>
    </xf>
    <xf numFmtId="0" fontId="9" fillId="0" borderId="13" xfId="104" applyFont="1" applyBorder="1" applyAlignment="1">
      <alignment horizontal="center" vertical="center" wrapText="1"/>
      <protection/>
    </xf>
    <xf numFmtId="0" fontId="57" fillId="0" borderId="13" xfId="104" applyFont="1" applyBorder="1" applyAlignment="1">
      <alignment horizontal="center" vertical="center" wrapText="1"/>
      <protection/>
    </xf>
    <xf numFmtId="0" fontId="57" fillId="0" borderId="13" xfId="104" applyFont="1" applyBorder="1" applyAlignment="1">
      <alignment horizontal="center" vertical="center"/>
      <protection/>
    </xf>
    <xf numFmtId="0" fontId="58" fillId="0" borderId="13" xfId="104" applyFont="1" applyBorder="1" applyAlignment="1">
      <alignment horizontal="center" vertical="center" wrapText="1"/>
      <protection/>
    </xf>
    <xf numFmtId="0" fontId="57" fillId="0" borderId="0" xfId="104" applyFont="1" applyFill="1" applyBorder="1" applyAlignment="1">
      <alignment horizontal="center" vertical="center" wrapText="1"/>
      <protection/>
    </xf>
    <xf numFmtId="0" fontId="57" fillId="0" borderId="0" xfId="104" applyFont="1" applyBorder="1" applyAlignment="1">
      <alignment horizontal="center" vertical="center"/>
      <protection/>
    </xf>
    <xf numFmtId="0" fontId="57" fillId="0" borderId="0" xfId="104" applyFont="1" applyBorder="1" applyAlignment="1">
      <alignment horizontal="center" vertical="center" wrapText="1"/>
      <protection/>
    </xf>
    <xf numFmtId="49" fontId="49" fillId="34" borderId="13" xfId="0" applyNumberFormat="1" applyFont="1" applyFill="1" applyBorder="1" applyAlignment="1" quotePrefix="1">
      <alignment horizontal="center" vertical="center"/>
    </xf>
  </cellXfs>
  <cellStyles count="12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常规 13 2" xfId="21"/>
    <cellStyle name="Comma [0]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常规 5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60% - 强调文字颜色 6" xfId="75"/>
    <cellStyle name="常规 14" xfId="76"/>
    <cellStyle name="常规 10 2 2" xfId="77"/>
    <cellStyle name="常规 10 2 2 2" xfId="78"/>
    <cellStyle name="常规 15" xfId="79"/>
    <cellStyle name="常规 10 2 3" xfId="80"/>
    <cellStyle name="常规 11" xfId="81"/>
    <cellStyle name="常规 13" xfId="82"/>
    <cellStyle name="常规 11 2" xfId="83"/>
    <cellStyle name="常规 12 2" xfId="84"/>
    <cellStyle name="常规 2" xfId="85"/>
    <cellStyle name="常规 2 2 2" xfId="86"/>
    <cellStyle name="常规 2 2 2 2" xfId="87"/>
    <cellStyle name="常规 2 2 2 2 2" xfId="88"/>
    <cellStyle name="常规 2 2 2 3" xfId="89"/>
    <cellStyle name="常规 2 2 3" xfId="90"/>
    <cellStyle name="常规 2 2 3 2" xfId="91"/>
    <cellStyle name="常规 2 2 4 2" xfId="92"/>
    <cellStyle name="常规 2 2 5" xfId="93"/>
    <cellStyle name="常规 2 3" xfId="94"/>
    <cellStyle name="常规 2 3 2" xfId="95"/>
    <cellStyle name="常规 2 3 2 2" xfId="96"/>
    <cellStyle name="常规 2 3 3" xfId="97"/>
    <cellStyle name="常规 2 4" xfId="98"/>
    <cellStyle name="常规 2 4 2" xfId="99"/>
    <cellStyle name="常规 2 5" xfId="100"/>
    <cellStyle name="常规 2 5 2" xfId="101"/>
    <cellStyle name="常规 2 6" xfId="102"/>
    <cellStyle name="常规 3" xfId="103"/>
    <cellStyle name="常规 3 2" xfId="104"/>
    <cellStyle name="常规 3 2 2" xfId="105"/>
    <cellStyle name="常规 3 3" xfId="106"/>
    <cellStyle name="常规 3 3 2" xfId="107"/>
    <cellStyle name="常规 3 4" xfId="108"/>
    <cellStyle name="常规 3 4 2" xfId="109"/>
    <cellStyle name="常规 3 5" xfId="110"/>
    <cellStyle name="常规 4" xfId="111"/>
    <cellStyle name="常规 4 2" xfId="112"/>
    <cellStyle name="常规 4 4" xfId="113"/>
    <cellStyle name="常规 4 2 2" xfId="114"/>
    <cellStyle name="常规 4 3" xfId="115"/>
    <cellStyle name="常规 5 4" xfId="116"/>
    <cellStyle name="常规 4 3 2" xfId="117"/>
    <cellStyle name="常规 5" xfId="118"/>
    <cellStyle name="常规 5 3" xfId="119"/>
    <cellStyle name="常规 6 2" xfId="120"/>
    <cellStyle name="常规 6 2 2" xfId="121"/>
    <cellStyle name="常规 6 3" xfId="122"/>
    <cellStyle name="常规 6 4" xfId="123"/>
    <cellStyle name="常规 7" xfId="124"/>
    <cellStyle name="常规 7 2" xfId="125"/>
    <cellStyle name="常规 7 2 2" xfId="126"/>
    <cellStyle name="常规 7 2 2 2" xfId="127"/>
    <cellStyle name="常规 7 2 3" xfId="128"/>
    <cellStyle name="常规 8" xfId="129"/>
    <cellStyle name="常规 8 2 2" xfId="130"/>
    <cellStyle name="常规 8 2 2 2" xfId="131"/>
    <cellStyle name="常规 8 2 3" xfId="132"/>
    <cellStyle name="常规 9" xfId="133"/>
    <cellStyle name="常规 9 2" xfId="134"/>
    <cellStyle name="常规 9 2 2" xfId="135"/>
    <cellStyle name="常规 9 2 2 2" xfId="136"/>
    <cellStyle name="常规 9 2 3" xfId="137"/>
    <cellStyle name="常规 9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:E18"/>
    </sheetView>
  </sheetViews>
  <sheetFormatPr defaultColWidth="9.00390625" defaultRowHeight="14.25"/>
  <cols>
    <col min="1" max="1" width="13.625" style="0" customWidth="1"/>
    <col min="2" max="2" width="10.50390625" style="0" customWidth="1"/>
    <col min="3" max="3" width="21.25390625" style="0" customWidth="1"/>
    <col min="4" max="4" width="13.625" style="0" customWidth="1"/>
    <col min="5" max="5" width="16.25390625" style="0" customWidth="1"/>
  </cols>
  <sheetData>
    <row r="1" spans="1:5" ht="45.75" customHeight="1">
      <c r="A1" s="37" t="s">
        <v>0</v>
      </c>
      <c r="B1" s="38"/>
      <c r="C1" s="38"/>
      <c r="D1" s="38"/>
      <c r="E1" s="38"/>
    </row>
    <row r="2" spans="1:5" ht="41.25" customHeight="1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</row>
    <row r="3" spans="1:5" s="36" customFormat="1" ht="36.75" customHeight="1">
      <c r="A3" s="41" t="s">
        <v>6</v>
      </c>
      <c r="B3" s="42">
        <v>1</v>
      </c>
      <c r="C3" s="42">
        <v>1145</v>
      </c>
      <c r="D3" s="42">
        <f>B3*C3</f>
        <v>1145</v>
      </c>
      <c r="E3" s="41"/>
    </row>
    <row r="4" spans="1:5" s="36" customFormat="1" ht="36.75" customHeight="1">
      <c r="A4" s="41" t="s">
        <v>7</v>
      </c>
      <c r="B4" s="42">
        <v>1</v>
      </c>
      <c r="C4" s="42">
        <v>1145</v>
      </c>
      <c r="D4" s="42">
        <f aca="true" t="shared" si="0" ref="D4:D17">B4*C4</f>
        <v>1145</v>
      </c>
      <c r="E4" s="41"/>
    </row>
    <row r="5" spans="1:5" s="36" customFormat="1" ht="36.75" customHeight="1">
      <c r="A5" s="41" t="s">
        <v>8</v>
      </c>
      <c r="B5" s="42">
        <v>0</v>
      </c>
      <c r="C5" s="42">
        <v>0</v>
      </c>
      <c r="D5" s="42">
        <f t="shared" si="0"/>
        <v>0</v>
      </c>
      <c r="E5" s="41"/>
    </row>
    <row r="6" spans="1:5" s="36" customFormat="1" ht="36.75" customHeight="1">
      <c r="A6" s="41" t="s">
        <v>9</v>
      </c>
      <c r="B6" s="42">
        <v>3</v>
      </c>
      <c r="C6" s="42">
        <v>1145</v>
      </c>
      <c r="D6" s="42">
        <f t="shared" si="0"/>
        <v>3435</v>
      </c>
      <c r="E6" s="41"/>
    </row>
    <row r="7" spans="1:5" s="36" customFormat="1" ht="36.75" customHeight="1">
      <c r="A7" s="41" t="s">
        <v>10</v>
      </c>
      <c r="B7" s="42">
        <v>4</v>
      </c>
      <c r="C7" s="42">
        <v>1145</v>
      </c>
      <c r="D7" s="42">
        <f t="shared" si="0"/>
        <v>4580</v>
      </c>
      <c r="E7" s="41"/>
    </row>
    <row r="8" spans="1:5" s="36" customFormat="1" ht="36.75" customHeight="1">
      <c r="A8" s="41" t="s">
        <v>11</v>
      </c>
      <c r="B8" s="42">
        <v>1</v>
      </c>
      <c r="C8" s="42">
        <v>1145</v>
      </c>
      <c r="D8" s="42">
        <v>1145</v>
      </c>
      <c r="E8" s="43"/>
    </row>
    <row r="9" spans="1:5" s="36" customFormat="1" ht="36.75" customHeight="1">
      <c r="A9" s="41" t="s">
        <v>12</v>
      </c>
      <c r="B9" s="42">
        <v>1</v>
      </c>
      <c r="C9" s="42">
        <v>1145</v>
      </c>
      <c r="D9" s="42">
        <f t="shared" si="0"/>
        <v>1145</v>
      </c>
      <c r="E9" s="41"/>
    </row>
    <row r="10" spans="1:5" s="36" customFormat="1" ht="36.75" customHeight="1">
      <c r="A10" s="41" t="s">
        <v>13</v>
      </c>
      <c r="B10" s="42">
        <v>0</v>
      </c>
      <c r="C10" s="42">
        <v>0</v>
      </c>
      <c r="D10" s="42">
        <f t="shared" si="0"/>
        <v>0</v>
      </c>
      <c r="E10" s="41"/>
    </row>
    <row r="11" spans="1:5" s="36" customFormat="1" ht="36.75" customHeight="1">
      <c r="A11" s="41" t="s">
        <v>14</v>
      </c>
      <c r="B11" s="42">
        <v>0</v>
      </c>
      <c r="C11" s="42">
        <v>0</v>
      </c>
      <c r="D11" s="42">
        <f t="shared" si="0"/>
        <v>0</v>
      </c>
      <c r="E11" s="41"/>
    </row>
    <row r="12" spans="1:5" s="36" customFormat="1" ht="36.75" customHeight="1">
      <c r="A12" s="41" t="s">
        <v>15</v>
      </c>
      <c r="B12" s="42">
        <v>1</v>
      </c>
      <c r="C12" s="42">
        <v>1145</v>
      </c>
      <c r="D12" s="42">
        <v>1145</v>
      </c>
      <c r="E12" s="41"/>
    </row>
    <row r="13" spans="1:5" s="36" customFormat="1" ht="36.75" customHeight="1">
      <c r="A13" s="41" t="s">
        <v>16</v>
      </c>
      <c r="B13" s="42">
        <v>1</v>
      </c>
      <c r="C13" s="42">
        <v>1145</v>
      </c>
      <c r="D13" s="42">
        <f t="shared" si="0"/>
        <v>1145</v>
      </c>
      <c r="E13" s="41"/>
    </row>
    <row r="14" spans="1:5" s="36" customFormat="1" ht="36.75" customHeight="1">
      <c r="A14" s="41" t="s">
        <v>17</v>
      </c>
      <c r="B14" s="42">
        <v>3</v>
      </c>
      <c r="C14" s="42">
        <v>1145</v>
      </c>
      <c r="D14" s="42">
        <v>3435</v>
      </c>
      <c r="E14" s="43"/>
    </row>
    <row r="15" spans="1:5" s="36" customFormat="1" ht="36.75" customHeight="1">
      <c r="A15" s="41" t="s">
        <v>18</v>
      </c>
      <c r="B15" s="42">
        <v>1</v>
      </c>
      <c r="C15" s="42">
        <v>1145</v>
      </c>
      <c r="D15" s="42">
        <v>1145</v>
      </c>
      <c r="E15" s="41"/>
    </row>
    <row r="16" spans="1:5" s="36" customFormat="1" ht="36.75" customHeight="1">
      <c r="A16" s="41" t="s">
        <v>19</v>
      </c>
      <c r="B16" s="42">
        <v>4</v>
      </c>
      <c r="C16" s="42">
        <v>1145</v>
      </c>
      <c r="D16" s="42">
        <f t="shared" si="0"/>
        <v>4580</v>
      </c>
      <c r="E16" s="41"/>
    </row>
    <row r="17" spans="1:5" ht="36.75" customHeight="1">
      <c r="A17" s="44" t="s">
        <v>20</v>
      </c>
      <c r="B17" s="45">
        <v>0</v>
      </c>
      <c r="C17" s="45">
        <v>0</v>
      </c>
      <c r="D17" s="45">
        <f t="shared" si="0"/>
        <v>0</v>
      </c>
      <c r="E17" s="46"/>
    </row>
    <row r="18" spans="1:5" ht="36.75" customHeight="1">
      <c r="A18" s="45" t="s">
        <v>21</v>
      </c>
      <c r="B18" s="45">
        <f>SUM(B3:B17)</f>
        <v>21</v>
      </c>
      <c r="C18" s="45"/>
      <c r="D18" s="45">
        <f>SUM(D3:D17)</f>
        <v>24045</v>
      </c>
      <c r="E18" s="44"/>
    </row>
    <row r="19" spans="1:5" ht="14.25">
      <c r="A19" s="47"/>
      <c r="B19" s="48"/>
      <c r="C19" s="48"/>
      <c r="D19" s="48"/>
      <c r="E19" s="49"/>
    </row>
  </sheetData>
  <sheetProtection/>
  <mergeCells count="1">
    <mergeCell ref="A1:E1"/>
  </mergeCells>
  <printOptions/>
  <pageMargins left="1.2201388888888889" right="0.45999999999999996" top="1.023611111111111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5.125" style="1" customWidth="1"/>
    <col min="2" max="2" width="8.375" style="1" customWidth="1"/>
    <col min="3" max="3" width="7.875" style="1" customWidth="1"/>
    <col min="4" max="4" width="21.875" style="2" customWidth="1"/>
    <col min="5" max="5" width="16.125" style="1" customWidth="1"/>
    <col min="6" max="16384" width="9.00390625" style="1" customWidth="1"/>
  </cols>
  <sheetData>
    <row r="1" spans="1:5" ht="38.25" customHeight="1">
      <c r="A1" s="3" t="s">
        <v>22</v>
      </c>
      <c r="B1" s="3"/>
      <c r="C1" s="3"/>
      <c r="D1" s="4"/>
      <c r="E1" s="3"/>
    </row>
    <row r="2" spans="1:5" ht="31.5" customHeight="1">
      <c r="A2" s="5" t="s">
        <v>23</v>
      </c>
      <c r="B2" s="6" t="s">
        <v>24</v>
      </c>
      <c r="C2" s="7" t="s">
        <v>25</v>
      </c>
      <c r="D2" s="8" t="s">
        <v>26</v>
      </c>
      <c r="E2" s="9" t="s">
        <v>27</v>
      </c>
    </row>
    <row r="3" spans="1:5" ht="24" customHeight="1">
      <c r="A3" s="10">
        <v>1</v>
      </c>
      <c r="B3" s="11" t="s">
        <v>28</v>
      </c>
      <c r="C3" s="12">
        <v>1145</v>
      </c>
      <c r="D3" s="13" t="s">
        <v>29</v>
      </c>
      <c r="E3" s="14" t="s">
        <v>30</v>
      </c>
    </row>
    <row r="4" spans="1:5" ht="24" customHeight="1">
      <c r="A4" s="10">
        <v>2</v>
      </c>
      <c r="B4" s="13" t="s">
        <v>31</v>
      </c>
      <c r="C4" s="12">
        <v>1145</v>
      </c>
      <c r="D4" s="13" t="s">
        <v>32</v>
      </c>
      <c r="E4" s="15" t="s">
        <v>33</v>
      </c>
    </row>
    <row r="5" spans="1:5" ht="24" customHeight="1">
      <c r="A5" s="10">
        <v>3</v>
      </c>
      <c r="B5" s="11" t="s">
        <v>34</v>
      </c>
      <c r="C5" s="12">
        <v>1145</v>
      </c>
      <c r="D5" s="16" t="s">
        <v>35</v>
      </c>
      <c r="E5" s="17" t="s">
        <v>36</v>
      </c>
    </row>
    <row r="6" spans="1:5" ht="24" customHeight="1">
      <c r="A6" s="10">
        <v>4</v>
      </c>
      <c r="B6" s="18" t="s">
        <v>37</v>
      </c>
      <c r="C6" s="12">
        <v>1145</v>
      </c>
      <c r="D6" s="19" t="s">
        <v>38</v>
      </c>
      <c r="E6" s="20" t="s">
        <v>39</v>
      </c>
    </row>
    <row r="7" spans="1:5" ht="24" customHeight="1">
      <c r="A7" s="10">
        <v>5</v>
      </c>
      <c r="B7" s="18" t="s">
        <v>40</v>
      </c>
      <c r="C7" s="12">
        <v>1145</v>
      </c>
      <c r="D7" s="19" t="s">
        <v>41</v>
      </c>
      <c r="E7" s="20" t="s">
        <v>39</v>
      </c>
    </row>
    <row r="8" spans="1:5" ht="24" customHeight="1">
      <c r="A8" s="10">
        <v>6</v>
      </c>
      <c r="B8" s="21" t="s">
        <v>42</v>
      </c>
      <c r="C8" s="12">
        <v>1145</v>
      </c>
      <c r="D8" s="13" t="s">
        <v>43</v>
      </c>
      <c r="E8" s="14" t="s">
        <v>44</v>
      </c>
    </row>
    <row r="9" spans="1:5" ht="24" customHeight="1">
      <c r="A9" s="10">
        <v>7</v>
      </c>
      <c r="B9" s="21" t="s">
        <v>45</v>
      </c>
      <c r="C9" s="12">
        <v>1145</v>
      </c>
      <c r="D9" s="13" t="s">
        <v>46</v>
      </c>
      <c r="E9" s="17" t="s">
        <v>47</v>
      </c>
    </row>
    <row r="10" spans="1:5" ht="24" customHeight="1">
      <c r="A10" s="10">
        <v>8</v>
      </c>
      <c r="B10" s="11" t="s">
        <v>48</v>
      </c>
      <c r="C10" s="12">
        <v>1145</v>
      </c>
      <c r="D10" s="13" t="s">
        <v>49</v>
      </c>
      <c r="E10" s="17" t="s">
        <v>50</v>
      </c>
    </row>
    <row r="11" spans="1:5" ht="24" customHeight="1">
      <c r="A11" s="10">
        <v>9</v>
      </c>
      <c r="B11" s="22" t="s">
        <v>51</v>
      </c>
      <c r="C11" s="12">
        <v>1145</v>
      </c>
      <c r="D11" s="23" t="s">
        <v>52</v>
      </c>
      <c r="E11" s="24" t="s">
        <v>53</v>
      </c>
    </row>
    <row r="12" spans="1:5" ht="24" customHeight="1">
      <c r="A12" s="10">
        <v>10</v>
      </c>
      <c r="B12" s="22" t="s">
        <v>54</v>
      </c>
      <c r="C12" s="12">
        <v>1145</v>
      </c>
      <c r="D12" s="23" t="s">
        <v>55</v>
      </c>
      <c r="E12" s="24" t="s">
        <v>53</v>
      </c>
    </row>
    <row r="13" spans="1:5" ht="24" customHeight="1">
      <c r="A13" s="10">
        <v>11</v>
      </c>
      <c r="B13" s="25" t="s">
        <v>56</v>
      </c>
      <c r="C13" s="12">
        <v>1145</v>
      </c>
      <c r="D13" s="26" t="s">
        <v>57</v>
      </c>
      <c r="E13" s="27" t="s">
        <v>58</v>
      </c>
    </row>
    <row r="14" spans="1:5" ht="24" customHeight="1">
      <c r="A14" s="10">
        <v>12</v>
      </c>
      <c r="B14" s="25" t="s">
        <v>59</v>
      </c>
      <c r="C14" s="12">
        <v>1145</v>
      </c>
      <c r="D14" s="26" t="s">
        <v>60</v>
      </c>
      <c r="E14" s="27" t="s">
        <v>61</v>
      </c>
    </row>
    <row r="15" spans="1:5" ht="24" customHeight="1">
      <c r="A15" s="10">
        <v>13</v>
      </c>
      <c r="B15" s="25" t="s">
        <v>62</v>
      </c>
      <c r="C15" s="12">
        <v>1145</v>
      </c>
      <c r="D15" s="26" t="s">
        <v>63</v>
      </c>
      <c r="E15" s="27" t="s">
        <v>61</v>
      </c>
    </row>
    <row r="16" spans="1:5" ht="24" customHeight="1">
      <c r="A16" s="10">
        <v>14</v>
      </c>
      <c r="B16" s="21" t="s">
        <v>64</v>
      </c>
      <c r="C16" s="12">
        <v>1145</v>
      </c>
      <c r="D16" s="13" t="s">
        <v>65</v>
      </c>
      <c r="E16" s="14" t="s">
        <v>66</v>
      </c>
    </row>
    <row r="17" spans="1:5" ht="24" customHeight="1">
      <c r="A17" s="10">
        <v>15</v>
      </c>
      <c r="B17" s="28" t="s">
        <v>67</v>
      </c>
      <c r="C17" s="12">
        <v>1145</v>
      </c>
      <c r="D17" s="26" t="s">
        <v>68</v>
      </c>
      <c r="E17" s="14" t="s">
        <v>69</v>
      </c>
    </row>
    <row r="18" spans="1:5" ht="24" customHeight="1">
      <c r="A18" s="10">
        <v>16</v>
      </c>
      <c r="B18" s="28" t="s">
        <v>70</v>
      </c>
      <c r="C18" s="12">
        <v>1145</v>
      </c>
      <c r="D18" s="13" t="s">
        <v>71</v>
      </c>
      <c r="E18" s="14" t="s">
        <v>72</v>
      </c>
    </row>
    <row r="19" spans="1:5" ht="24" customHeight="1">
      <c r="A19" s="10">
        <v>17</v>
      </c>
      <c r="B19" s="25" t="s">
        <v>73</v>
      </c>
      <c r="C19" s="12">
        <v>1145</v>
      </c>
      <c r="D19" s="26" t="s">
        <v>74</v>
      </c>
      <c r="E19" s="29" t="s">
        <v>75</v>
      </c>
    </row>
    <row r="20" spans="1:5" ht="24" customHeight="1">
      <c r="A20" s="10">
        <v>18</v>
      </c>
      <c r="B20" s="11" t="s">
        <v>76</v>
      </c>
      <c r="C20" s="12">
        <v>1145</v>
      </c>
      <c r="D20" s="13" t="s">
        <v>77</v>
      </c>
      <c r="E20" s="14" t="s">
        <v>78</v>
      </c>
    </row>
    <row r="21" spans="1:5" ht="24" customHeight="1">
      <c r="A21" s="10">
        <v>19</v>
      </c>
      <c r="B21" s="11" t="s">
        <v>79</v>
      </c>
      <c r="C21" s="12">
        <v>1145</v>
      </c>
      <c r="D21" s="50" t="s">
        <v>80</v>
      </c>
      <c r="E21" s="14" t="s">
        <v>81</v>
      </c>
    </row>
    <row r="22" spans="1:5" ht="24" customHeight="1">
      <c r="A22" s="10">
        <v>20</v>
      </c>
      <c r="B22" s="18" t="s">
        <v>82</v>
      </c>
      <c r="C22" s="12">
        <v>1145</v>
      </c>
      <c r="D22" s="19" t="s">
        <v>83</v>
      </c>
      <c r="E22" s="20" t="s">
        <v>84</v>
      </c>
    </row>
    <row r="23" spans="1:5" ht="24" customHeight="1">
      <c r="A23" s="31">
        <v>21</v>
      </c>
      <c r="B23" s="32" t="s">
        <v>85</v>
      </c>
      <c r="C23" s="33">
        <v>1145</v>
      </c>
      <c r="D23" s="34" t="s">
        <v>86</v>
      </c>
      <c r="E23" s="35" t="s">
        <v>87</v>
      </c>
    </row>
    <row r="24" ht="12">
      <c r="C24" s="1">
        <f>SUM(C3:C23)</f>
        <v>24045</v>
      </c>
    </row>
  </sheetData>
  <sheetProtection/>
  <protectedRanges>
    <protectedRange sqref="D8 B8" name="区域1_3_1_1"/>
    <protectedRange sqref="D16" name="区域1_1_10_2_1_1"/>
    <protectedRange sqref="E8" name="区域1_3_1_1_1"/>
    <protectedRange sqref="B20" name="区域1_1_10"/>
    <protectedRange sqref="D20" name="区域1_1_10_3"/>
    <protectedRange sqref="E20" name="区域1_3_1_2"/>
    <protectedRange sqref="B21 B3" name="区域1_1_1"/>
    <protectedRange sqref="E21 E3" name="区域1_1_4"/>
    <protectedRange sqref="B17" name="区域1_1_18"/>
    <protectedRange sqref="B18" name="区域1_1_12_9"/>
    <protectedRange sqref="E17" name="区域1_1_21"/>
    <protectedRange sqref="E18" name="区域1_1_12_12"/>
    <protectedRange sqref="D21" name="区域1_1_4_1"/>
    <protectedRange sqref="D18" name="区域1_1_12_12_1"/>
    <protectedRange sqref="B13" name="区域1_3_5"/>
    <protectedRange sqref="D13" name="区域1_3_9"/>
    <protectedRange sqref="E13" name="区域1_3_1_3"/>
    <protectedRange sqref="D3" name="区域1_1_4_1_1"/>
  </protectedRanges>
  <mergeCells count="1">
    <mergeCell ref="A1:E1"/>
  </mergeCells>
  <printOptions/>
  <pageMargins left="0.95" right="0.17" top="1.1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武瑢</cp:lastModifiedBy>
  <cp:lastPrinted>2023-02-27T02:54:00Z</cp:lastPrinted>
  <dcterms:created xsi:type="dcterms:W3CDTF">1996-12-17T01:32:42Z</dcterms:created>
  <dcterms:modified xsi:type="dcterms:W3CDTF">2023-03-31T09:13:28Z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51F78B587A3B41D2A4B38B3A66FD2C74</vt:lpwstr>
  </property>
</Properties>
</file>